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70" windowHeight="6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47" i="1" l="1"/>
  <c r="C46" i="1" s="1"/>
  <c r="C26" i="1"/>
  <c r="C25" i="1" s="1"/>
  <c r="C36" i="1"/>
  <c r="C22" i="1"/>
  <c r="C18" i="1"/>
  <c r="C13" i="1"/>
  <c r="C12" i="1" l="1"/>
  <c r="C45" i="1" s="1"/>
</calcChain>
</file>

<file path=xl/sharedStrings.xml><?xml version="1.0" encoding="utf-8"?>
<sst xmlns="http://schemas.openxmlformats.org/spreadsheetml/2006/main" count="83" uniqueCount="82">
  <si>
    <t xml:space="preserve">                                                    saistošajiem noteikumiem Nr.1</t>
  </si>
  <si>
    <t xml:space="preserve">                                                      "Dobeles novada pašvaldības</t>
  </si>
  <si>
    <t xml:space="preserve">                                                                   budžets 2017.gadam"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</si>
  <si>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</si>
  <si>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</si>
  <si>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</si>
  <si>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</si>
  <si>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</si>
  <si>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</si>
  <si>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</si>
  <si>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</si>
  <si>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</si>
  <si>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</si>
  <si>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</si>
  <si>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</si>
  <si>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</si>
  <si>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</si>
  <si>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</si>
  <si>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</si>
  <si>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</si>
  <si>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</si>
  <si>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</si>
  <si>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</si>
  <si>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</si>
  <si>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</si>
  <si>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</si>
  <si>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</si>
  <si>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</si>
  <si>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</si>
  <si>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</si>
  <si>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</si>
  <si>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</si>
  <si>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</si>
  <si>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</si>
  <si>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</si>
  <si>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</si>
  <si>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</si>
  <si>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</si>
  <si>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</si>
  <si>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</si>
  <si>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</si>
  <si>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</si>
  <si>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</si>
  <si>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</si>
  <si>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</si>
  <si>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</si>
  <si>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</si>
  <si>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</si>
  <si>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</si>
  <si>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</si>
  <si>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</si>
  <si>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</si>
  <si>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</si>
  <si>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</si>
  <si>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</si>
  <si>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</si>
  <si>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</si>
  <si>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</si>
  <si>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</si>
  <si>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</si>
  <si>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</si>
  <si>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</si>
  <si>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</si>
  <si>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</si>
  <si>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</si>
  <si>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</si>
  <si>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</si>
  <si>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</si>
  <si>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</si>
  <si>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</si>
  <si>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</si>
  <si>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</si>
  <si>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Dobeles novada  pašvaldības 2017.gada  pamatbudžeta ieņēmumu un izdevumu 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</si>
  <si>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</si>
  <si>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</si>
  <si>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</si>
  <si>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</si>
  <si>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</si>
  <si>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</si>
  <si>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 xml:space="preserve">                                    Dobeles novada domes  26.01.2017.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</si>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</sst>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4" fillId="3" borderId="3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5" fillId="0" borderId="1" xfId="0" applyFont="1" applyBorder="1" applyAlignment="1">
      <alignment horizontal="center"/>
    </xf>
    <xf numFmtId="0" fontId="6" fillId="0" borderId="6" xfId="0" applyFont="1" applyBorder="1"/>
    <xf numFmtId="2" fontId="4" fillId="3" borderId="8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12" fillId="3" borderId="3" xfId="0" applyFont="1" applyFill="1" applyBorder="1"/>
    <xf numFmtId="0" fontId="8" fillId="0" borderId="6" xfId="0" applyFont="1" applyBorder="1"/>
    <xf numFmtId="0" fontId="13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topLeftCell="A43" workbookViewId="0">
      <selection activeCell="B55" sqref="B55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2" t="s">
        <v>71</v>
      </c>
      <c r="C1" s="62"/>
    </row>
    <row r="2" spans="1:3" ht="15.75" x14ac:dyDescent="0.25">
      <c r="A2" s="1"/>
      <c r="B2" s="63" t="s">
        <v>79</v>
      </c>
      <c r="C2" s="63"/>
    </row>
    <row r="3" spans="1:3" ht="15.75" x14ac:dyDescent="0.25">
      <c r="A3" s="1"/>
      <c r="B3" s="64" t="s">
        <v>0</v>
      </c>
      <c r="C3" s="64"/>
    </row>
    <row r="4" spans="1:3" ht="15.75" x14ac:dyDescent="0.25">
      <c r="A4" s="1"/>
      <c r="B4" s="65" t="s">
        <v>1</v>
      </c>
      <c r="C4" s="65"/>
    </row>
    <row r="5" spans="1:3" ht="15.75" x14ac:dyDescent="0.25">
      <c r="A5" s="1"/>
      <c r="B5" s="65" t="s">
        <v>2</v>
      </c>
      <c r="C5" s="65"/>
    </row>
    <row r="6" spans="1:3" ht="9" customHeight="1" x14ac:dyDescent="0.25">
      <c r="A6" s="3"/>
      <c r="B6" s="2"/>
      <c r="C6" s="2"/>
    </row>
    <row r="7" spans="1:3" ht="15.75" x14ac:dyDescent="0.25">
      <c r="A7" s="59" t="s">
        <v>72</v>
      </c>
      <c r="B7" s="59"/>
      <c r="C7" s="59"/>
    </row>
    <row r="8" spans="1:3" ht="15.75" x14ac:dyDescent="0.25">
      <c r="A8" s="1"/>
      <c r="B8" s="10" t="s">
        <v>73</v>
      </c>
      <c r="C8" s="2"/>
    </row>
    <row r="9" spans="1:3" ht="15.75" x14ac:dyDescent="0.25">
      <c r="A9" s="23" t="s">
        <v>3</v>
      </c>
      <c r="B9" s="4"/>
      <c r="C9" s="60">
        <v>2017</v>
      </c>
    </row>
    <row r="10" spans="1:3" ht="11.25" customHeight="1" x14ac:dyDescent="0.25">
      <c r="A10" s="24" t="s">
        <v>4</v>
      </c>
      <c r="B10" s="25" t="s">
        <v>5</v>
      </c>
      <c r="C10" s="61"/>
    </row>
    <row r="11" spans="1:3" ht="17.25" customHeight="1" x14ac:dyDescent="0.25">
      <c r="A11" s="24" t="s">
        <v>6</v>
      </c>
      <c r="B11" s="5"/>
      <c r="C11" s="47" t="s">
        <v>7</v>
      </c>
    </row>
    <row r="12" spans="1:3" x14ac:dyDescent="0.25">
      <c r="A12" s="54" t="s">
        <v>8</v>
      </c>
      <c r="B12" s="49" t="s">
        <v>9</v>
      </c>
      <c r="C12" s="55">
        <f>C13+C17+C18+C22</f>
        <v>25209963</v>
      </c>
    </row>
    <row r="13" spans="1:3" x14ac:dyDescent="0.25">
      <c r="A13" s="33" t="s">
        <v>10</v>
      </c>
      <c r="B13" s="26" t="s">
        <v>11</v>
      </c>
      <c r="C13" s="48">
        <f>C14+C15+C16</f>
        <v>14147150</v>
      </c>
    </row>
    <row r="14" spans="1:3" x14ac:dyDescent="0.25">
      <c r="A14" s="16" t="s">
        <v>12</v>
      </c>
      <c r="B14" s="6" t="s">
        <v>24</v>
      </c>
      <c r="C14" s="6">
        <v>12187929</v>
      </c>
    </row>
    <row r="15" spans="1:3" x14ac:dyDescent="0.25">
      <c r="A15" s="16" t="s">
        <v>13</v>
      </c>
      <c r="B15" s="6" t="s">
        <v>25</v>
      </c>
      <c r="C15" s="6">
        <v>1902309</v>
      </c>
    </row>
    <row r="16" spans="1:3" x14ac:dyDescent="0.25">
      <c r="A16" s="27" t="s">
        <v>27</v>
      </c>
      <c r="B16" s="17" t="s">
        <v>26</v>
      </c>
      <c r="C16" s="6">
        <v>56912</v>
      </c>
    </row>
    <row r="17" spans="1:3" x14ac:dyDescent="0.25">
      <c r="A17" s="34" t="s">
        <v>14</v>
      </c>
      <c r="B17" s="35" t="s">
        <v>15</v>
      </c>
      <c r="C17" s="36">
        <v>208615</v>
      </c>
    </row>
    <row r="18" spans="1:3" x14ac:dyDescent="0.25">
      <c r="A18" s="12" t="s">
        <v>17</v>
      </c>
      <c r="B18" s="37" t="s">
        <v>18</v>
      </c>
      <c r="C18" s="18">
        <f>C19+C21</f>
        <v>721407</v>
      </c>
    </row>
    <row r="19" spans="1:3" hidden="1" x14ac:dyDescent="0.25">
      <c r="A19" s="38" t="s">
        <v>19</v>
      </c>
      <c r="B19" s="15" t="s">
        <v>20</v>
      </c>
      <c r="C19" s="7">
        <v>518328</v>
      </c>
    </row>
    <row r="20" spans="1:3" hidden="1" x14ac:dyDescent="0.25">
      <c r="A20" s="39"/>
      <c r="B20" s="40" t="s">
        <v>21</v>
      </c>
      <c r="C20" s="9"/>
    </row>
    <row r="21" spans="1:3" hidden="1" x14ac:dyDescent="0.25">
      <c r="A21" s="38" t="s">
        <v>22</v>
      </c>
      <c r="B21" s="15" t="s">
        <v>23</v>
      </c>
      <c r="C21" s="7">
        <v>203079</v>
      </c>
    </row>
    <row r="22" spans="1:3" x14ac:dyDescent="0.25">
      <c r="A22" s="41" t="s">
        <v>28</v>
      </c>
      <c r="B22" s="11" t="s">
        <v>29</v>
      </c>
      <c r="C22" s="8">
        <f>C23+C24</f>
        <v>10132791</v>
      </c>
    </row>
    <row r="23" spans="1:3" x14ac:dyDescent="0.25">
      <c r="A23" s="16" t="s">
        <v>30</v>
      </c>
      <c r="B23" s="13" t="s">
        <v>16</v>
      </c>
      <c r="C23" s="14">
        <v>9759506</v>
      </c>
    </row>
    <row r="24" spans="1:3" x14ac:dyDescent="0.25">
      <c r="A24" s="27" t="s">
        <v>31</v>
      </c>
      <c r="B24" s="50" t="s">
        <v>32</v>
      </c>
      <c r="C24" s="51">
        <v>373285</v>
      </c>
    </row>
    <row r="25" spans="1:3" x14ac:dyDescent="0.25">
      <c r="A25" s="43" t="s">
        <v>33</v>
      </c>
      <c r="B25" s="44" t="s">
        <v>65</v>
      </c>
      <c r="C25" s="42">
        <f>C26</f>
        <v>33695575</v>
      </c>
    </row>
    <row r="26" spans="1:3" x14ac:dyDescent="0.25">
      <c r="A26" s="52" t="s">
        <v>34</v>
      </c>
      <c r="B26" s="57" t="s">
        <v>35</v>
      </c>
      <c r="C26" s="53">
        <f>C27+C28+C29+C30+C31+C32+C33+C34+C35</f>
        <v>33695575</v>
      </c>
    </row>
    <row r="27" spans="1:3" x14ac:dyDescent="0.25">
      <c r="A27" s="30" t="s">
        <v>38</v>
      </c>
      <c r="B27" s="20" t="s">
        <v>36</v>
      </c>
      <c r="C27" s="20">
        <v>3499698</v>
      </c>
    </row>
    <row r="28" spans="1:3" x14ac:dyDescent="0.25">
      <c r="A28" s="30" t="s">
        <v>37</v>
      </c>
      <c r="B28" s="20" t="s">
        <v>39</v>
      </c>
      <c r="C28" s="20">
        <v>385148</v>
      </c>
    </row>
    <row r="29" spans="1:3" x14ac:dyDescent="0.25">
      <c r="A29" s="30" t="s">
        <v>40</v>
      </c>
      <c r="B29" s="20" t="s">
        <v>41</v>
      </c>
      <c r="C29" s="20">
        <v>6655297</v>
      </c>
    </row>
    <row r="30" spans="1:3" x14ac:dyDescent="0.25">
      <c r="A30" s="30" t="s">
        <v>42</v>
      </c>
      <c r="B30" s="20" t="s">
        <v>43</v>
      </c>
      <c r="C30" s="20">
        <v>287319</v>
      </c>
    </row>
    <row r="31" spans="1:3" x14ac:dyDescent="0.25">
      <c r="A31" s="30" t="s">
        <v>44</v>
      </c>
      <c r="B31" s="20" t="s">
        <v>45</v>
      </c>
      <c r="C31" s="20">
        <v>3253597</v>
      </c>
    </row>
    <row r="32" spans="1:3" x14ac:dyDescent="0.25">
      <c r="A32" s="30" t="s">
        <v>46</v>
      </c>
      <c r="B32" s="20" t="s">
        <v>47</v>
      </c>
      <c r="C32" s="20">
        <v>67542</v>
      </c>
    </row>
    <row r="33" spans="1:3" x14ac:dyDescent="0.25">
      <c r="A33" s="30" t="s">
        <v>49</v>
      </c>
      <c r="B33" s="30" t="s">
        <v>48</v>
      </c>
      <c r="C33" s="20">
        <v>3718486</v>
      </c>
    </row>
    <row r="34" spans="1:3" x14ac:dyDescent="0.25">
      <c r="A34" s="30" t="s">
        <v>50</v>
      </c>
      <c r="B34" s="30" t="s">
        <v>51</v>
      </c>
      <c r="C34" s="20">
        <v>12884247</v>
      </c>
    </row>
    <row r="35" spans="1:3" x14ac:dyDescent="0.25">
      <c r="A35" s="30" t="s">
        <v>52</v>
      </c>
      <c r="B35" s="30" t="s">
        <v>53</v>
      </c>
      <c r="C35" s="20">
        <v>2944241</v>
      </c>
    </row>
    <row r="36" spans="1:3" x14ac:dyDescent="0.25">
      <c r="A36" s="22" t="s">
        <v>54</v>
      </c>
      <c r="B36" s="21" t="s">
        <v>55</v>
      </c>
      <c r="C36" s="19">
        <f>C37+C38+C39+C40+C41+C42+C43+C44</f>
        <v>33695575</v>
      </c>
    </row>
    <row r="37" spans="1:3" x14ac:dyDescent="0.25">
      <c r="A37" s="30" t="s">
        <v>56</v>
      </c>
      <c r="B37" s="30" t="s">
        <v>57</v>
      </c>
      <c r="C37" s="20">
        <v>11846731</v>
      </c>
    </row>
    <row r="38" spans="1:3" x14ac:dyDescent="0.25">
      <c r="A38" s="31">
        <v>2000</v>
      </c>
      <c r="B38" s="20" t="s">
        <v>58</v>
      </c>
      <c r="C38" s="20">
        <v>6490992</v>
      </c>
    </row>
    <row r="39" spans="1:3" x14ac:dyDescent="0.25">
      <c r="A39" s="31">
        <v>3000</v>
      </c>
      <c r="B39" s="20" t="s">
        <v>59</v>
      </c>
      <c r="C39" s="20">
        <v>960977</v>
      </c>
    </row>
    <row r="40" spans="1:3" x14ac:dyDescent="0.25">
      <c r="A40" s="31">
        <v>4000</v>
      </c>
      <c r="B40" s="20" t="s">
        <v>60</v>
      </c>
      <c r="C40" s="20">
        <v>70000</v>
      </c>
    </row>
    <row r="41" spans="1:3" x14ac:dyDescent="0.25">
      <c r="A41" s="31">
        <v>5000</v>
      </c>
      <c r="B41" s="20" t="s">
        <v>61</v>
      </c>
      <c r="C41" s="20">
        <v>12906982</v>
      </c>
    </row>
    <row r="42" spans="1:3" x14ac:dyDescent="0.25">
      <c r="A42" s="31">
        <v>6000</v>
      </c>
      <c r="B42" s="20" t="s">
        <v>62</v>
      </c>
      <c r="C42" s="20">
        <v>858907</v>
      </c>
    </row>
    <row r="43" spans="1:3" x14ac:dyDescent="0.25">
      <c r="A43" s="31">
        <v>7000</v>
      </c>
      <c r="B43" s="20" t="s">
        <v>29</v>
      </c>
      <c r="C43" s="20">
        <v>560486</v>
      </c>
    </row>
    <row r="44" spans="1:3" x14ac:dyDescent="0.25">
      <c r="A44" s="31">
        <v>8000</v>
      </c>
      <c r="B44" s="20" t="s">
        <v>63</v>
      </c>
      <c r="C44" s="20">
        <v>500</v>
      </c>
    </row>
    <row r="45" spans="1:3" x14ac:dyDescent="0.25">
      <c r="A45" s="28" t="s">
        <v>64</v>
      </c>
      <c r="B45" s="19" t="s">
        <v>70</v>
      </c>
      <c r="C45" s="29">
        <f>C12-C26</f>
        <v>-8485612</v>
      </c>
    </row>
    <row r="46" spans="1:3" ht="15.75" x14ac:dyDescent="0.25">
      <c r="A46" s="45" t="s">
        <v>66</v>
      </c>
      <c r="B46" s="56" t="s">
        <v>77</v>
      </c>
      <c r="C46" s="46">
        <f>C47+C50+C53</f>
        <v>8485612</v>
      </c>
    </row>
    <row r="47" spans="1:3" x14ac:dyDescent="0.25">
      <c r="A47" s="31"/>
      <c r="B47" s="19" t="s">
        <v>76</v>
      </c>
      <c r="C47" s="29">
        <f>C48-C49</f>
        <v>3393824</v>
      </c>
    </row>
    <row r="48" spans="1:3" x14ac:dyDescent="0.25">
      <c r="A48" s="20"/>
      <c r="B48" s="32" t="s">
        <v>67</v>
      </c>
      <c r="C48" s="32">
        <v>4893824</v>
      </c>
    </row>
    <row r="49" spans="1:3" x14ac:dyDescent="0.25">
      <c r="A49" s="20"/>
      <c r="B49" s="32" t="s">
        <v>68</v>
      </c>
      <c r="C49" s="32">
        <v>1500000</v>
      </c>
    </row>
    <row r="50" spans="1:3" x14ac:dyDescent="0.25">
      <c r="A50" s="20"/>
      <c r="B50" s="19" t="s">
        <v>78</v>
      </c>
      <c r="C50" s="29">
        <f>C51+C52</f>
        <v>5296703</v>
      </c>
    </row>
    <row r="51" spans="1:3" x14ac:dyDescent="0.25">
      <c r="A51" s="20"/>
      <c r="B51" s="32" t="s">
        <v>74</v>
      </c>
      <c r="C51" s="32">
        <v>6428770</v>
      </c>
    </row>
    <row r="52" spans="1:3" x14ac:dyDescent="0.25">
      <c r="A52" s="20"/>
      <c r="B52" s="32" t="s">
        <v>75</v>
      </c>
      <c r="C52" s="32">
        <v>-1132067</v>
      </c>
    </row>
    <row r="53" spans="1:3" x14ac:dyDescent="0.25">
      <c r="A53" s="20"/>
      <c r="B53" s="19" t="s">
        <v>69</v>
      </c>
      <c r="C53" s="29">
        <v>-204915</v>
      </c>
    </row>
    <row r="55" spans="1:3" x14ac:dyDescent="0.25">
      <c r="B55" s="58" t="s">
        <v>80</v>
      </c>
      <c r="C55" s="58" t="s">
        <v>81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Agnese</cp:lastModifiedBy>
  <cp:lastPrinted>2017-02-16T11:59:27Z</cp:lastPrinted>
  <dcterms:created xsi:type="dcterms:W3CDTF">2017-02-16T08:07:43Z</dcterms:created>
  <dcterms:modified xsi:type="dcterms:W3CDTF">2017-02-20T13:49:46Z</dcterms:modified>
</cp:coreProperties>
</file>