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26" i="1"/>
  <c r="F24" i="1" s="1"/>
  <c r="C26" i="1"/>
  <c r="C24" i="1" s="1"/>
  <c r="E28" i="1"/>
  <c r="J28" i="1"/>
  <c r="I28" i="1"/>
  <c r="H28" i="1"/>
  <c r="J27" i="1"/>
  <c r="I27" i="1"/>
  <c r="H27" i="1"/>
  <c r="E27" i="1"/>
  <c r="J25" i="1"/>
  <c r="I25" i="1"/>
  <c r="H25" i="1"/>
  <c r="E25" i="1"/>
  <c r="J22" i="1"/>
  <c r="I22" i="1"/>
  <c r="H22" i="1"/>
  <c r="E22" i="1"/>
  <c r="I21" i="1"/>
  <c r="J21" i="1"/>
  <c r="E21" i="1"/>
  <c r="J20" i="1"/>
  <c r="I20" i="1"/>
  <c r="H20" i="1"/>
  <c r="E20" i="1"/>
  <c r="F19" i="1"/>
  <c r="D19" i="1"/>
  <c r="C19" i="1"/>
  <c r="I18" i="1"/>
  <c r="J18" i="1"/>
  <c r="E18" i="1"/>
  <c r="I17" i="1"/>
  <c r="H17" i="1"/>
  <c r="E17" i="1"/>
  <c r="J17" i="1"/>
  <c r="G16" i="1"/>
  <c r="F16" i="1"/>
  <c r="H16" i="1" s="1"/>
  <c r="D16" i="1"/>
  <c r="C16" i="1"/>
  <c r="J15" i="1"/>
  <c r="I15" i="1"/>
  <c r="H15" i="1"/>
  <c r="E15" i="1"/>
  <c r="J14" i="1"/>
  <c r="I14" i="1"/>
  <c r="H14" i="1"/>
  <c r="E14" i="1"/>
  <c r="G13" i="1"/>
  <c r="G23" i="1" s="1"/>
  <c r="F13" i="1"/>
  <c r="F23" i="1" s="1"/>
  <c r="D13" i="1"/>
  <c r="D23" i="1" s="1"/>
  <c r="C13" i="1"/>
  <c r="C23" i="1" s="1"/>
  <c r="E26" i="1" l="1"/>
  <c r="E24" i="1" s="1"/>
  <c r="I26" i="1"/>
  <c r="I24" i="1" s="1"/>
  <c r="J16" i="1"/>
  <c r="I16" i="1"/>
  <c r="K16" i="1" s="1"/>
  <c r="J26" i="1"/>
  <c r="J24" i="1" s="1"/>
  <c r="K18" i="1"/>
  <c r="H26" i="1"/>
  <c r="H24" i="1" s="1"/>
  <c r="E13" i="1"/>
  <c r="I13" i="1"/>
  <c r="E19" i="1"/>
  <c r="K22" i="1"/>
  <c r="K25" i="1"/>
  <c r="K28" i="1"/>
  <c r="K17" i="1"/>
  <c r="K14" i="1"/>
  <c r="K27" i="1"/>
  <c r="I19" i="1"/>
  <c r="J13" i="1"/>
  <c r="K15" i="1"/>
  <c r="J19" i="1"/>
  <c r="K21" i="1"/>
  <c r="H18" i="1"/>
  <c r="G19" i="1"/>
  <c r="H21" i="1"/>
  <c r="H19" i="1" s="1"/>
  <c r="H13" i="1"/>
  <c r="H23" i="1" s="1"/>
  <c r="E16" i="1"/>
  <c r="K20" i="1"/>
  <c r="J23" i="1" l="1"/>
  <c r="E23" i="1"/>
  <c r="I23" i="1"/>
  <c r="K26" i="1"/>
  <c r="K24" i="1" s="1"/>
  <c r="K13" i="1"/>
  <c r="K23" i="1" s="1"/>
  <c r="K19" i="1"/>
</calcChain>
</file>

<file path=xl/sharedStrings.xml><?xml version="1.0" encoding="utf-8"?>
<sst xmlns="http://schemas.openxmlformats.org/spreadsheetml/2006/main" count="49" uniqueCount="36">
  <si>
    <t>“Dobeles novada pašvaldības</t>
  </si>
  <si>
    <t>Klasifi -kācija</t>
  </si>
  <si>
    <t>Dabas resursi</t>
  </si>
  <si>
    <t>Grozījumi</t>
  </si>
  <si>
    <t>Kopā</t>
  </si>
  <si>
    <t>Autoceļu fonds</t>
  </si>
  <si>
    <t>Rādītāji</t>
  </si>
  <si>
    <t>EUR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</si>
  <si>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</si>
  <si>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</si>
  <si>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</si>
  <si>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</si>
  <si>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</si>
  <si>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</si>
  <si>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</si>
  <si>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</si>
  <si>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</si>
  <si>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</si>
  <si>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</si>
  <si>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</si>
  <si>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</si>
  <si>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</si>
  <si>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Ieguldījums pamatkapitālā</t>
  </si>
  <si>
    <t>Līdzekļu atlikums gada sākumā</t>
  </si>
  <si>
    <t>Līdzekļu atlikums gada beigās</t>
  </si>
  <si>
    <t>IEŅĒMUMU PĀRSNIEGUMS VAI DEFICĪTS</t>
  </si>
  <si>
    <t>FINANSĒŠANA</t>
  </si>
  <si>
    <t>Naudas līdzekļu atlikuma izmaiņas</t>
  </si>
  <si>
    <t>4.pielikums</t>
  </si>
  <si>
    <t>Dobeles novada pašvaldības speciālais budžets 2018.gadam</t>
  </si>
  <si>
    <t>Dobeles novada domes 25.01.2018.</t>
  </si>
  <si>
    <t>saistošajiem noteikumiem Nr.4</t>
  </si>
  <si>
    <t>budžets 2018.gadam”"</t>
  </si>
  <si>
    <t>(ar grozījumiem 28.12.2018 lēmums Nr.   /15)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</si>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</sst>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P28" sqref="P28"/>
    </sheetView>
  </sheetViews>
  <sheetFormatPr defaultRowHeight="15" x14ac:dyDescent="0.25"/>
  <cols>
    <col min="2" max="2" width="17.85546875" customWidth="1"/>
  </cols>
  <sheetData>
    <row r="1" spans="1:12" ht="15.75" x14ac:dyDescent="0.25">
      <c r="A1" s="1"/>
      <c r="L1" s="1" t="s">
        <v>28</v>
      </c>
    </row>
    <row r="2" spans="1:12" ht="15.75" x14ac:dyDescent="0.25">
      <c r="A2" s="1"/>
      <c r="L2" s="2" t="s">
        <v>30</v>
      </c>
    </row>
    <row r="3" spans="1:12" ht="15.75" x14ac:dyDescent="0.25">
      <c r="A3" s="1"/>
      <c r="L3" s="2" t="s">
        <v>31</v>
      </c>
    </row>
    <row r="4" spans="1:12" ht="15.75" x14ac:dyDescent="0.25">
      <c r="C4" s="3"/>
      <c r="D4" s="3"/>
      <c r="E4" s="3"/>
      <c r="L4" s="1" t="s">
        <v>0</v>
      </c>
    </row>
    <row r="5" spans="1:12" ht="15.75" x14ac:dyDescent="0.25">
      <c r="A5" s="3"/>
      <c r="L5" s="1" t="s">
        <v>32</v>
      </c>
    </row>
    <row r="6" spans="1:12" ht="19.5" customHeight="1" x14ac:dyDescent="0.25">
      <c r="A6" s="3"/>
      <c r="L6" s="24" t="s">
        <v>33</v>
      </c>
    </row>
    <row r="7" spans="1:12" ht="15.75" x14ac:dyDescent="0.25">
      <c r="C7" s="29"/>
      <c r="D7" s="30"/>
      <c r="E7" s="29" t="s">
        <v>29</v>
      </c>
      <c r="F7" s="29"/>
      <c r="G7" s="29"/>
      <c r="H7" s="30"/>
      <c r="L7" s="1"/>
    </row>
    <row r="8" spans="1:12" ht="15.75" x14ac:dyDescent="0.25">
      <c r="A8" s="3"/>
      <c r="L8" s="1"/>
    </row>
    <row r="9" spans="1:12" ht="16.5" thickBot="1" x14ac:dyDescent="0.3">
      <c r="A9" s="3"/>
    </row>
    <row r="10" spans="1:12" x14ac:dyDescent="0.25">
      <c r="A10" s="4"/>
      <c r="B10" s="5"/>
      <c r="C10" s="5"/>
      <c r="D10" s="5"/>
      <c r="E10" s="5"/>
      <c r="F10" s="5"/>
      <c r="G10" s="5"/>
      <c r="H10" s="6"/>
      <c r="I10" s="4"/>
      <c r="J10" s="5"/>
      <c r="K10" s="5"/>
    </row>
    <row r="11" spans="1:12" ht="25.5" x14ac:dyDescent="0.25">
      <c r="A11" s="7" t="s">
        <v>1</v>
      </c>
      <c r="B11" s="8"/>
      <c r="C11" s="8" t="s">
        <v>2</v>
      </c>
      <c r="D11" s="8" t="s">
        <v>3</v>
      </c>
      <c r="E11" s="8" t="s">
        <v>4</v>
      </c>
      <c r="F11" s="8" t="s">
        <v>5</v>
      </c>
      <c r="G11" s="8" t="s">
        <v>3</v>
      </c>
      <c r="H11" s="9" t="s">
        <v>4</v>
      </c>
      <c r="I11" s="7" t="s">
        <v>4</v>
      </c>
      <c r="J11" s="8" t="s">
        <v>3</v>
      </c>
      <c r="K11" s="8" t="s">
        <v>4</v>
      </c>
    </row>
    <row r="12" spans="1:12" ht="15.75" thickBot="1" x14ac:dyDescent="0.3">
      <c r="A12" s="10"/>
      <c r="B12" s="11" t="s">
        <v>6</v>
      </c>
      <c r="C12" s="12" t="s">
        <v>7</v>
      </c>
      <c r="D12" s="12" t="s">
        <v>7</v>
      </c>
      <c r="E12" s="12" t="s">
        <v>7</v>
      </c>
      <c r="F12" s="12" t="s">
        <v>7</v>
      </c>
      <c r="G12" s="12" t="s">
        <v>7</v>
      </c>
      <c r="H12" s="13" t="s">
        <v>7</v>
      </c>
      <c r="I12" s="11" t="s">
        <v>7</v>
      </c>
      <c r="J12" s="11" t="s">
        <v>7</v>
      </c>
      <c r="K12" s="11" t="s">
        <v>7</v>
      </c>
    </row>
    <row r="13" spans="1:12" ht="16.5" thickBot="1" x14ac:dyDescent="0.3">
      <c r="A13" s="14"/>
      <c r="B13" s="15" t="s">
        <v>8</v>
      </c>
      <c r="C13" s="16">
        <f>C15</f>
        <v>100000</v>
      </c>
      <c r="D13" s="16">
        <f>D15</f>
        <v>2843</v>
      </c>
      <c r="E13" s="16">
        <f>C13+D13</f>
        <v>102843</v>
      </c>
      <c r="F13" s="16">
        <f>F14</f>
        <v>700776</v>
      </c>
      <c r="G13" s="16">
        <f>G14</f>
        <v>0</v>
      </c>
      <c r="H13" s="17">
        <f>F13+G13</f>
        <v>700776</v>
      </c>
      <c r="I13" s="18">
        <f>C13+F13</f>
        <v>800776</v>
      </c>
      <c r="J13" s="16">
        <f>D13+G13</f>
        <v>2843</v>
      </c>
      <c r="K13" s="16">
        <f>I13+J13</f>
        <v>803619</v>
      </c>
    </row>
    <row r="14" spans="1:12" ht="40.5" customHeight="1" thickBot="1" x14ac:dyDescent="0.3">
      <c r="A14" s="19" t="s">
        <v>9</v>
      </c>
      <c r="B14" s="20" t="s">
        <v>10</v>
      </c>
      <c r="C14" s="21"/>
      <c r="D14" s="22"/>
      <c r="E14" s="16">
        <f t="shared" ref="E14:E28" si="0">C14+D14</f>
        <v>0</v>
      </c>
      <c r="F14" s="21">
        <v>700776</v>
      </c>
      <c r="G14" s="23"/>
      <c r="H14" s="17">
        <f t="shared" ref="H14:H27" si="1">F14+G14</f>
        <v>700776</v>
      </c>
      <c r="I14" s="19">
        <f t="shared" ref="I14:J28" si="2">C14+F14</f>
        <v>700776</v>
      </c>
      <c r="J14" s="16">
        <f t="shared" si="2"/>
        <v>0</v>
      </c>
      <c r="K14" s="16">
        <f t="shared" ref="K14:K28" si="3">I14+J14</f>
        <v>700776</v>
      </c>
    </row>
    <row r="15" spans="1:12" ht="27.75" customHeight="1" thickBot="1" x14ac:dyDescent="0.3">
      <c r="A15" s="19" t="s">
        <v>11</v>
      </c>
      <c r="B15" s="11" t="s">
        <v>12</v>
      </c>
      <c r="C15" s="21">
        <v>100000</v>
      </c>
      <c r="D15" s="23">
        <v>2843</v>
      </c>
      <c r="E15" s="16">
        <f t="shared" si="0"/>
        <v>102843</v>
      </c>
      <c r="F15" s="16"/>
      <c r="G15" s="22"/>
      <c r="H15" s="17">
        <f t="shared" si="1"/>
        <v>0</v>
      </c>
      <c r="I15" s="19">
        <f t="shared" si="2"/>
        <v>100000</v>
      </c>
      <c r="J15" s="16">
        <f t="shared" si="2"/>
        <v>2843</v>
      </c>
      <c r="K15" s="16">
        <f t="shared" si="3"/>
        <v>102843</v>
      </c>
    </row>
    <row r="16" spans="1:12" ht="24" customHeight="1" thickBot="1" x14ac:dyDescent="0.3">
      <c r="A16" s="14"/>
      <c r="B16" s="15" t="s">
        <v>13</v>
      </c>
      <c r="C16" s="22">
        <f>C18</f>
        <v>70000</v>
      </c>
      <c r="D16" s="22">
        <f>D18</f>
        <v>0</v>
      </c>
      <c r="E16" s="16">
        <f t="shared" si="0"/>
        <v>70000</v>
      </c>
      <c r="F16" s="16">
        <f>F17</f>
        <v>700784</v>
      </c>
      <c r="G16" s="16">
        <f>G17</f>
        <v>0</v>
      </c>
      <c r="H16" s="17">
        <f t="shared" si="1"/>
        <v>700784</v>
      </c>
      <c r="I16" s="14">
        <f>C16+F16</f>
        <v>770784</v>
      </c>
      <c r="J16" s="16">
        <f t="shared" si="2"/>
        <v>0</v>
      </c>
      <c r="K16" s="16">
        <f t="shared" si="3"/>
        <v>770784</v>
      </c>
    </row>
    <row r="17" spans="1:11" ht="16.5" thickBot="1" x14ac:dyDescent="0.3">
      <c r="A17" s="19" t="s">
        <v>14</v>
      </c>
      <c r="B17" s="11" t="s">
        <v>15</v>
      </c>
      <c r="C17" s="21"/>
      <c r="D17" s="23"/>
      <c r="E17" s="16">
        <f t="shared" si="0"/>
        <v>0</v>
      </c>
      <c r="F17" s="21">
        <v>700784</v>
      </c>
      <c r="G17" s="23"/>
      <c r="H17" s="17">
        <f t="shared" si="1"/>
        <v>700784</v>
      </c>
      <c r="I17" s="19">
        <f>C17+F17</f>
        <v>700784</v>
      </c>
      <c r="J17" s="16">
        <f t="shared" si="2"/>
        <v>0</v>
      </c>
      <c r="K17" s="16">
        <f t="shared" si="3"/>
        <v>700784</v>
      </c>
    </row>
    <row r="18" spans="1:11" ht="20.25" customHeight="1" thickBot="1" x14ac:dyDescent="0.3">
      <c r="A18" s="19" t="s">
        <v>16</v>
      </c>
      <c r="B18" s="11" t="s">
        <v>17</v>
      </c>
      <c r="C18" s="21">
        <v>70000</v>
      </c>
      <c r="D18" s="23"/>
      <c r="E18" s="16">
        <f t="shared" si="0"/>
        <v>70000</v>
      </c>
      <c r="F18" s="16"/>
      <c r="G18" s="23"/>
      <c r="H18" s="17">
        <f t="shared" si="1"/>
        <v>0</v>
      </c>
      <c r="I18" s="19">
        <f>C18+F18</f>
        <v>70000</v>
      </c>
      <c r="J18" s="16">
        <f t="shared" si="2"/>
        <v>0</v>
      </c>
      <c r="K18" s="16">
        <f t="shared" si="3"/>
        <v>70000</v>
      </c>
    </row>
    <row r="19" spans="1:11" ht="56.25" customHeight="1" thickBot="1" x14ac:dyDescent="0.3">
      <c r="A19" s="14"/>
      <c r="B19" s="15" t="s">
        <v>18</v>
      </c>
      <c r="C19" s="16">
        <f>C20+C21+C22</f>
        <v>70000</v>
      </c>
      <c r="D19" s="16">
        <f>D20+D21+D22</f>
        <v>0</v>
      </c>
      <c r="E19" s="16">
        <f>E20+E21+E22</f>
        <v>70000</v>
      </c>
      <c r="F19" s="16">
        <f t="shared" ref="F19:K19" si="4">F20+F21+F22</f>
        <v>700784</v>
      </c>
      <c r="G19" s="16">
        <f t="shared" si="4"/>
        <v>0</v>
      </c>
      <c r="H19" s="17">
        <f t="shared" si="4"/>
        <v>700784</v>
      </c>
      <c r="I19" s="16">
        <f t="shared" si="4"/>
        <v>770784</v>
      </c>
      <c r="J19" s="16">
        <f t="shared" si="4"/>
        <v>0</v>
      </c>
      <c r="K19" s="16">
        <f t="shared" si="4"/>
        <v>770784</v>
      </c>
    </row>
    <row r="20" spans="1:11" ht="18.75" customHeight="1" thickBot="1" x14ac:dyDescent="0.3">
      <c r="A20" s="19">
        <v>2000</v>
      </c>
      <c r="B20" s="11" t="s">
        <v>19</v>
      </c>
      <c r="C20" s="21">
        <v>1000</v>
      </c>
      <c r="D20" s="23"/>
      <c r="E20" s="16">
        <f t="shared" si="0"/>
        <v>1000</v>
      </c>
      <c r="F20" s="21">
        <v>639784</v>
      </c>
      <c r="G20" s="23">
        <v>59000</v>
      </c>
      <c r="H20" s="17">
        <f t="shared" si="1"/>
        <v>698784</v>
      </c>
      <c r="I20" s="19">
        <f t="shared" si="2"/>
        <v>640784</v>
      </c>
      <c r="J20" s="16">
        <f t="shared" si="2"/>
        <v>59000</v>
      </c>
      <c r="K20" s="16">
        <f t="shared" si="3"/>
        <v>699784</v>
      </c>
    </row>
    <row r="21" spans="1:11" ht="27.75" customHeight="1" thickBot="1" x14ac:dyDescent="0.3">
      <c r="A21" s="19">
        <v>3000</v>
      </c>
      <c r="B21" s="11" t="s">
        <v>20</v>
      </c>
      <c r="C21" s="21">
        <v>69000</v>
      </c>
      <c r="D21" s="23"/>
      <c r="E21" s="16">
        <f t="shared" si="0"/>
        <v>69000</v>
      </c>
      <c r="F21" s="21"/>
      <c r="G21" s="23"/>
      <c r="H21" s="17">
        <f t="shared" si="1"/>
        <v>0</v>
      </c>
      <c r="I21" s="19">
        <f t="shared" si="2"/>
        <v>69000</v>
      </c>
      <c r="J21" s="16">
        <f t="shared" si="2"/>
        <v>0</v>
      </c>
      <c r="K21" s="16">
        <f t="shared" si="3"/>
        <v>69000</v>
      </c>
    </row>
    <row r="22" spans="1:11" ht="30" customHeight="1" thickBot="1" x14ac:dyDescent="0.3">
      <c r="A22" s="19">
        <v>5000</v>
      </c>
      <c r="B22" s="11" t="s">
        <v>21</v>
      </c>
      <c r="C22" s="21"/>
      <c r="D22" s="23"/>
      <c r="E22" s="16">
        <f t="shared" si="0"/>
        <v>0</v>
      </c>
      <c r="F22" s="21">
        <v>61000</v>
      </c>
      <c r="G22" s="23">
        <v>-59000</v>
      </c>
      <c r="H22" s="17">
        <f t="shared" si="1"/>
        <v>2000</v>
      </c>
      <c r="I22" s="19">
        <f t="shared" si="2"/>
        <v>61000</v>
      </c>
      <c r="J22" s="16">
        <f t="shared" si="2"/>
        <v>-59000</v>
      </c>
      <c r="K22" s="16">
        <f t="shared" si="3"/>
        <v>2000</v>
      </c>
    </row>
    <row r="23" spans="1:11" ht="40.5" customHeight="1" thickBot="1" x14ac:dyDescent="0.3">
      <c r="A23" s="26"/>
      <c r="B23" s="27" t="s">
        <v>25</v>
      </c>
      <c r="C23" s="28">
        <f>C13-C16</f>
        <v>30000</v>
      </c>
      <c r="D23" s="28">
        <f t="shared" ref="D23:K23" si="5">D13-D16</f>
        <v>2843</v>
      </c>
      <c r="E23" s="28">
        <f t="shared" si="5"/>
        <v>32843</v>
      </c>
      <c r="F23" s="28">
        <f t="shared" si="5"/>
        <v>-8</v>
      </c>
      <c r="G23" s="28">
        <f t="shared" si="5"/>
        <v>0</v>
      </c>
      <c r="H23" s="28">
        <f t="shared" si="5"/>
        <v>-8</v>
      </c>
      <c r="I23" s="28">
        <f t="shared" si="5"/>
        <v>29992</v>
      </c>
      <c r="J23" s="28">
        <f t="shared" si="5"/>
        <v>2843</v>
      </c>
      <c r="K23" s="28">
        <f t="shared" si="5"/>
        <v>32835</v>
      </c>
    </row>
    <row r="24" spans="1:11" ht="30" customHeight="1" thickBot="1" x14ac:dyDescent="0.3">
      <c r="A24" s="19"/>
      <c r="B24" s="15" t="s">
        <v>26</v>
      </c>
      <c r="C24" s="21">
        <f t="shared" ref="C24:J24" si="6">(C26+C25)</f>
        <v>-30000</v>
      </c>
      <c r="D24" s="21">
        <f t="shared" si="6"/>
        <v>0</v>
      </c>
      <c r="E24" s="21">
        <f t="shared" si="6"/>
        <v>-32843</v>
      </c>
      <c r="F24" s="21">
        <f t="shared" si="6"/>
        <v>8</v>
      </c>
      <c r="G24" s="21"/>
      <c r="H24" s="21">
        <f t="shared" si="6"/>
        <v>8</v>
      </c>
      <c r="I24" s="21">
        <f t="shared" si="6"/>
        <v>-29992</v>
      </c>
      <c r="J24" s="21">
        <f t="shared" si="6"/>
        <v>-2843</v>
      </c>
      <c r="K24" s="21">
        <f>(K26+K25)</f>
        <v>-32835</v>
      </c>
    </row>
    <row r="25" spans="1:11" ht="30.75" customHeight="1" thickBot="1" x14ac:dyDescent="0.3">
      <c r="A25" s="19"/>
      <c r="B25" s="11" t="s">
        <v>22</v>
      </c>
      <c r="C25" s="21">
        <v>-30000</v>
      </c>
      <c r="D25" s="23"/>
      <c r="E25" s="16">
        <f t="shared" si="0"/>
        <v>-30000</v>
      </c>
      <c r="F25" s="21"/>
      <c r="G25" s="23"/>
      <c r="H25" s="17">
        <f t="shared" si="1"/>
        <v>0</v>
      </c>
      <c r="I25" s="19">
        <f t="shared" si="2"/>
        <v>-30000</v>
      </c>
      <c r="J25" s="16">
        <f t="shared" si="2"/>
        <v>0</v>
      </c>
      <c r="K25" s="16">
        <f t="shared" si="3"/>
        <v>-30000</v>
      </c>
    </row>
    <row r="26" spans="1:11" ht="30.75" customHeight="1" thickBot="1" x14ac:dyDescent="0.3">
      <c r="A26" s="19"/>
      <c r="B26" s="11" t="s">
        <v>27</v>
      </c>
      <c r="C26" s="21">
        <f>C27-C28</f>
        <v>0</v>
      </c>
      <c r="D26" s="21"/>
      <c r="E26" s="21">
        <f t="shared" ref="E26:K26" si="7">E27-E28</f>
        <v>-2843</v>
      </c>
      <c r="F26" s="21">
        <f t="shared" si="7"/>
        <v>8</v>
      </c>
      <c r="G26" s="21"/>
      <c r="H26" s="21">
        <f t="shared" si="7"/>
        <v>8</v>
      </c>
      <c r="I26" s="21">
        <f t="shared" si="7"/>
        <v>8</v>
      </c>
      <c r="J26" s="21">
        <f t="shared" si="7"/>
        <v>-2843</v>
      </c>
      <c r="K26" s="21">
        <f t="shared" si="7"/>
        <v>-2835</v>
      </c>
    </row>
    <row r="27" spans="1:11" ht="28.5" customHeight="1" thickBot="1" x14ac:dyDescent="0.3">
      <c r="A27" s="19"/>
      <c r="B27" s="11" t="s">
        <v>23</v>
      </c>
      <c r="C27" s="21">
        <v>5</v>
      </c>
      <c r="D27" s="22"/>
      <c r="E27" s="16">
        <f t="shared" si="0"/>
        <v>5</v>
      </c>
      <c r="F27" s="21">
        <v>5008</v>
      </c>
      <c r="G27" s="22"/>
      <c r="H27" s="17">
        <f t="shared" si="1"/>
        <v>5008</v>
      </c>
      <c r="I27" s="19">
        <f t="shared" si="2"/>
        <v>5013</v>
      </c>
      <c r="J27" s="16">
        <f t="shared" si="2"/>
        <v>0</v>
      </c>
      <c r="K27" s="16">
        <f t="shared" si="3"/>
        <v>5013</v>
      </c>
    </row>
    <row r="28" spans="1:11" ht="31.5" customHeight="1" thickBot="1" x14ac:dyDescent="0.3">
      <c r="A28" s="19"/>
      <c r="B28" s="11" t="s">
        <v>24</v>
      </c>
      <c r="C28" s="21">
        <v>5</v>
      </c>
      <c r="D28" s="22">
        <v>2843</v>
      </c>
      <c r="E28" s="16">
        <f t="shared" si="0"/>
        <v>2848</v>
      </c>
      <c r="F28" s="21">
        <v>5000</v>
      </c>
      <c r="G28" s="22"/>
      <c r="H28" s="17">
        <f>F28+G28</f>
        <v>5000</v>
      </c>
      <c r="I28" s="19">
        <f t="shared" si="2"/>
        <v>5005</v>
      </c>
      <c r="J28" s="16">
        <f t="shared" si="2"/>
        <v>2843</v>
      </c>
      <c r="K28" s="25">
        <f t="shared" si="3"/>
        <v>7848</v>
      </c>
    </row>
    <row r="30" spans="1:11" x14ac:dyDescent="0.25">
      <c r="C30" s="32" t="s">
        <v>34</v>
      </c>
      <c r="D30" s="32"/>
      <c r="E30" s="32"/>
      <c r="F30" s="32"/>
      <c r="G30" s="32"/>
      <c r="H30" s="32"/>
      <c r="I30" s="32"/>
      <c r="J30" s="32" t="s">
        <v>35</v>
      </c>
    </row>
    <row r="31" spans="1:11" x14ac:dyDescent="0.25">
      <c r="B31" s="31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Dzintra Matisone</cp:lastModifiedBy>
  <cp:lastPrinted>2018-01-03T08:43:36Z</cp:lastPrinted>
  <dcterms:created xsi:type="dcterms:W3CDTF">2017-09-05T07:29:38Z</dcterms:created>
  <dcterms:modified xsi:type="dcterms:W3CDTF">2018-12-21T10:29:43Z</dcterms:modified>
</cp:coreProperties>
</file>