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Domes dokumenti\Saistošie noteikumi 2019\Nr.10\"/>
    </mc:Choice>
  </mc:AlternateContent>
  <bookViews>
    <workbookView xWindow="0" yWindow="0" windowWidth="28800" windowHeight="13425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18" i="2" l="1"/>
  <c r="H19" i="2"/>
  <c r="H17" i="2"/>
  <c r="F19" i="2"/>
  <c r="H28" i="2"/>
  <c r="E29" i="2"/>
  <c r="E25" i="2"/>
  <c r="E24" i="2"/>
  <c r="F29" i="2"/>
  <c r="F25" i="2"/>
  <c r="F24" i="2"/>
  <c r="G29" i="2"/>
  <c r="G25" i="2"/>
  <c r="G24" i="2"/>
  <c r="D29" i="2"/>
  <c r="D25" i="2"/>
  <c r="H21" i="2"/>
  <c r="E22" i="2"/>
  <c r="F22" i="2"/>
  <c r="F23" i="2"/>
  <c r="G22" i="2"/>
  <c r="D22" i="2"/>
  <c r="E19" i="2"/>
  <c r="G19" i="2"/>
  <c r="G23" i="2"/>
  <c r="D19" i="2"/>
  <c r="D23" i="2"/>
  <c r="H27" i="2"/>
  <c r="H29" i="2"/>
  <c r="H26" i="2"/>
  <c r="H20" i="2"/>
  <c r="H22" i="2"/>
  <c r="E23" i="2"/>
  <c r="D24" i="2"/>
  <c r="H25" i="2"/>
  <c r="H24" i="2"/>
  <c r="H23" i="2"/>
</calcChain>
</file>

<file path=xl/sharedStrings.xml><?xml version="1.0" encoding="utf-8"?>
<sst xmlns="http://schemas.openxmlformats.org/spreadsheetml/2006/main" count="26" uniqueCount="24">
  <si>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</si>
  <si>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</si>
  <si>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</si>
  <si>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</si>
  <si>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</si>
  <si>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</si>
  <si>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</si>
  <si>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</si>
  <si>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</si>
  <si>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</si>
  <si>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</si>
  <si>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</si>
  <si>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</si>
  <si>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</si>
  <si>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</si>
  <si>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5.pielikums</t>
  </si>
  <si>
    <t>grozījumi</t>
  </si>
  <si>
    <t>saistošajiem noteikumiem Nr.1</t>
  </si>
  <si>
    <t>budžets 2019.gadam”</t>
  </si>
  <si>
    <t>Dobeles novada domes 31.01.2019.</t>
  </si>
  <si>
    <t>Dobeles novada pašvaldības ziedojumi un dāvinājumi 2019.gadam</t>
  </si>
  <si>
    <t>Finanšu un grāmatvedības nodaļas vadītāja</t>
  </si>
  <si>
    <t>J.Kalniņa</t>
  </si>
  <si>
    <t>(ar grozījumiem 26.09.2019 Nr.238/10)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</si>
</sst>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9"/>
      <name val="Arial"/>
      <family val="2"/>
      <charset val="186"/>
    </font>
    <font>
      <i/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top" wrapText="1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6" fillId="2" borderId="0" xfId="0" applyFont="1" applyFill="1"/>
    <xf numFmtId="0" fontId="1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horizontal="right"/>
    </xf>
    <xf numFmtId="0" fontId="2" fillId="0" borderId="0" xfId="0" applyFont="1"/>
    <xf numFmtId="0" fontId="2" fillId="0" borderId="2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zoomScale="130" zoomScaleNormal="130" workbookViewId="0">
      <selection activeCell="H7" sqref="H7"/>
    </sheetView>
  </sheetViews>
  <sheetFormatPr defaultRowHeight="12.75" x14ac:dyDescent="0.2"/>
  <cols>
    <col min="3" max="3" width="19.140625" customWidth="1"/>
  </cols>
  <sheetData>
    <row r="1" spans="2:8" x14ac:dyDescent="0.2">
      <c r="E1" s="53"/>
      <c r="F1" s="53"/>
      <c r="G1" s="53"/>
      <c r="H1" s="53"/>
    </row>
    <row r="2" spans="2:8" ht="15.75" x14ac:dyDescent="0.25">
      <c r="B2" s="1"/>
      <c r="E2" s="53"/>
      <c r="F2" s="53"/>
      <c r="G2" s="53"/>
      <c r="H2" s="54" t="s">
        <v>15</v>
      </c>
    </row>
    <row r="3" spans="2:8" ht="15.75" x14ac:dyDescent="0.25">
      <c r="B3" s="1"/>
      <c r="E3" s="53"/>
      <c r="F3" s="53"/>
      <c r="G3" s="53"/>
      <c r="H3" s="54" t="s">
        <v>19</v>
      </c>
    </row>
    <row r="4" spans="2:8" ht="15.75" x14ac:dyDescent="0.25">
      <c r="B4" s="1"/>
      <c r="E4" s="53"/>
      <c r="F4" s="53"/>
      <c r="G4" s="53"/>
      <c r="H4" s="54" t="s">
        <v>17</v>
      </c>
    </row>
    <row r="5" spans="2:8" ht="15.75" x14ac:dyDescent="0.25">
      <c r="B5" s="1"/>
      <c r="E5" s="53"/>
      <c r="F5" s="53"/>
      <c r="G5" s="53"/>
      <c r="H5" s="54" t="s">
        <v>0</v>
      </c>
    </row>
    <row r="6" spans="2:8" ht="15.75" x14ac:dyDescent="0.25">
      <c r="B6" s="1"/>
      <c r="E6" s="53"/>
      <c r="F6" s="53"/>
      <c r="G6" s="53"/>
      <c r="H6" s="54" t="s">
        <v>18</v>
      </c>
    </row>
    <row r="7" spans="2:8" ht="15.75" x14ac:dyDescent="0.25">
      <c r="B7" s="1"/>
      <c r="E7" s="55"/>
      <c r="F7" s="55"/>
      <c r="G7" s="55"/>
      <c r="H7" s="56" t="s">
        <v>23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2"/>
      <c r="D10" s="12"/>
      <c r="E10" s="13" t="s">
        <v>20</v>
      </c>
      <c r="F10" s="12"/>
      <c r="G10" s="12"/>
      <c r="H10" s="12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61" t="s">
        <v>11</v>
      </c>
      <c r="E14" s="61" t="s">
        <v>13</v>
      </c>
      <c r="F14" s="61" t="s">
        <v>12</v>
      </c>
      <c r="G14" s="61" t="s">
        <v>14</v>
      </c>
      <c r="H14" s="58" t="s">
        <v>3</v>
      </c>
    </row>
    <row r="15" spans="2:8" ht="25.5" x14ac:dyDescent="0.2">
      <c r="B15" s="4" t="s">
        <v>1</v>
      </c>
      <c r="C15" s="5"/>
      <c r="D15" s="62"/>
      <c r="E15" s="62"/>
      <c r="F15" s="62"/>
      <c r="G15" s="62"/>
      <c r="H15" s="59"/>
    </row>
    <row r="16" spans="2:8" x14ac:dyDescent="0.2">
      <c r="B16" s="17"/>
      <c r="C16" s="5" t="s">
        <v>2</v>
      </c>
      <c r="D16" s="63"/>
      <c r="E16" s="63"/>
      <c r="F16" s="63"/>
      <c r="G16" s="63"/>
      <c r="H16" s="60"/>
    </row>
    <row r="17" spans="2:8" ht="19.5" customHeight="1" x14ac:dyDescent="0.2">
      <c r="B17" s="20"/>
      <c r="C17" s="32" t="s">
        <v>4</v>
      </c>
      <c r="D17" s="21">
        <v>33500</v>
      </c>
      <c r="E17" s="21">
        <v>750</v>
      </c>
      <c r="F17" s="21">
        <v>0</v>
      </c>
      <c r="G17" s="21">
        <v>1823</v>
      </c>
      <c r="H17" s="22">
        <f>D17+E17+F17+G17</f>
        <v>36073</v>
      </c>
    </row>
    <row r="18" spans="2:8" ht="19.5" customHeight="1" x14ac:dyDescent="0.2">
      <c r="B18" s="33"/>
      <c r="C18" s="34" t="s">
        <v>16</v>
      </c>
      <c r="D18" s="35">
        <v>4464</v>
      </c>
      <c r="E18" s="35">
        <v>150</v>
      </c>
      <c r="F18" s="35"/>
      <c r="G18" s="35">
        <v>817</v>
      </c>
      <c r="H18" s="22">
        <f>D18+E18+F18+G18</f>
        <v>5431</v>
      </c>
    </row>
    <row r="19" spans="2:8" ht="19.5" customHeight="1" x14ac:dyDescent="0.2">
      <c r="B19" s="36"/>
      <c r="C19" s="37"/>
      <c r="D19" s="38">
        <f>D17+D18</f>
        <v>37964</v>
      </c>
      <c r="E19" s="38">
        <f>E17+E18</f>
        <v>900</v>
      </c>
      <c r="F19" s="38">
        <f>F17+F18</f>
        <v>0</v>
      </c>
      <c r="G19" s="38">
        <f>G17+G18</f>
        <v>2640</v>
      </c>
      <c r="H19" s="38">
        <f>H17+H18</f>
        <v>41504</v>
      </c>
    </row>
    <row r="20" spans="2:8" ht="20.25" customHeight="1" x14ac:dyDescent="0.2">
      <c r="B20" s="24"/>
      <c r="C20" s="25" t="s">
        <v>5</v>
      </c>
      <c r="D20" s="11">
        <v>33500</v>
      </c>
      <c r="E20" s="11">
        <v>1130</v>
      </c>
      <c r="F20" s="11">
        <v>1534</v>
      </c>
      <c r="G20" s="11">
        <v>7890</v>
      </c>
      <c r="H20" s="14">
        <f t="shared" ref="H20:H28" si="0">D20+E20+F20+G20</f>
        <v>44054</v>
      </c>
    </row>
    <row r="21" spans="2:8" ht="20.25" customHeight="1" x14ac:dyDescent="0.2">
      <c r="B21" s="44"/>
      <c r="C21" s="42" t="s">
        <v>16</v>
      </c>
      <c r="D21" s="43">
        <v>4464</v>
      </c>
      <c r="E21" s="43">
        <v>900</v>
      </c>
      <c r="F21" s="43"/>
      <c r="G21" s="43">
        <v>817</v>
      </c>
      <c r="H21" s="14">
        <f t="shared" si="0"/>
        <v>6181</v>
      </c>
    </row>
    <row r="22" spans="2:8" ht="20.25" customHeight="1" x14ac:dyDescent="0.2">
      <c r="B22" s="39"/>
      <c r="C22" s="40"/>
      <c r="D22" s="41">
        <f>D20+D21</f>
        <v>37964</v>
      </c>
      <c r="E22" s="41">
        <f>E20+E21</f>
        <v>2030</v>
      </c>
      <c r="F22" s="41">
        <f>F20+F21</f>
        <v>1534</v>
      </c>
      <c r="G22" s="41">
        <f>G20+G21</f>
        <v>8707</v>
      </c>
      <c r="H22" s="41">
        <f>H20+H21</f>
        <v>50235</v>
      </c>
    </row>
    <row r="23" spans="2:8" ht="41.25" customHeight="1" x14ac:dyDescent="0.2">
      <c r="B23" s="26"/>
      <c r="C23" s="27" t="s">
        <v>6</v>
      </c>
      <c r="D23" s="23">
        <f>D19-D22</f>
        <v>0</v>
      </c>
      <c r="E23" s="23">
        <f>E19-E22</f>
        <v>-1130</v>
      </c>
      <c r="F23" s="23">
        <f>F19-F22</f>
        <v>-1534</v>
      </c>
      <c r="G23" s="23">
        <f>G19-G22</f>
        <v>-6067</v>
      </c>
      <c r="H23" s="23">
        <f>H19-H22</f>
        <v>-8731</v>
      </c>
    </row>
    <row r="24" spans="2:8" ht="21" customHeight="1" x14ac:dyDescent="0.2">
      <c r="B24" s="28"/>
      <c r="C24" s="29" t="s">
        <v>7</v>
      </c>
      <c r="D24" s="11">
        <f>D25</f>
        <v>0</v>
      </c>
      <c r="E24" s="11">
        <f>E25</f>
        <v>1130</v>
      </c>
      <c r="F24" s="11">
        <f>F25</f>
        <v>1534</v>
      </c>
      <c r="G24" s="11">
        <f>G25</f>
        <v>6067</v>
      </c>
      <c r="H24" s="11">
        <f>H25</f>
        <v>8731</v>
      </c>
    </row>
    <row r="25" spans="2:8" ht="28.5" customHeight="1" x14ac:dyDescent="0.2">
      <c r="B25" s="26"/>
      <c r="C25" s="27" t="s">
        <v>8</v>
      </c>
      <c r="D25" s="8">
        <f>D26-D29</f>
        <v>0</v>
      </c>
      <c r="E25" s="8">
        <f>E26-E29</f>
        <v>1130</v>
      </c>
      <c r="F25" s="8">
        <f>F26-F29</f>
        <v>1534</v>
      </c>
      <c r="G25" s="8">
        <f>G26-G29</f>
        <v>6067</v>
      </c>
      <c r="H25" s="15">
        <f t="shared" si="0"/>
        <v>8731</v>
      </c>
    </row>
    <row r="26" spans="2:8" ht="27.75" customHeight="1" x14ac:dyDescent="0.2">
      <c r="B26" s="30"/>
      <c r="C26" s="31" t="s">
        <v>9</v>
      </c>
      <c r="D26" s="9">
        <v>40</v>
      </c>
      <c r="E26" s="9">
        <v>1130</v>
      </c>
      <c r="F26" s="10">
        <v>1534</v>
      </c>
      <c r="G26" s="10">
        <v>6067</v>
      </c>
      <c r="H26" s="16">
        <f t="shared" si="0"/>
        <v>8771</v>
      </c>
    </row>
    <row r="27" spans="2:8" ht="27.75" customHeight="1" x14ac:dyDescent="0.2">
      <c r="B27" s="18"/>
      <c r="C27" s="19" t="s">
        <v>10</v>
      </c>
      <c r="D27" s="7">
        <v>40</v>
      </c>
      <c r="E27" s="7">
        <v>0</v>
      </c>
      <c r="F27" s="7">
        <v>0</v>
      </c>
      <c r="G27" s="8">
        <v>0</v>
      </c>
      <c r="H27" s="15">
        <f t="shared" si="0"/>
        <v>40</v>
      </c>
    </row>
    <row r="28" spans="2:8" ht="16.5" thickBot="1" x14ac:dyDescent="0.3">
      <c r="B28" s="45"/>
      <c r="C28" s="46" t="s">
        <v>16</v>
      </c>
      <c r="D28" s="47"/>
      <c r="E28" s="47"/>
      <c r="F28" s="47"/>
      <c r="G28" s="47"/>
      <c r="H28" s="48">
        <f t="shared" si="0"/>
        <v>0</v>
      </c>
    </row>
    <row r="29" spans="2:8" ht="13.5" thickBot="1" x14ac:dyDescent="0.25">
      <c r="B29" s="49"/>
      <c r="C29" s="50"/>
      <c r="D29" s="51">
        <f>D27+D28</f>
        <v>40</v>
      </c>
      <c r="E29" s="51">
        <f>E27+E28</f>
        <v>0</v>
      </c>
      <c r="F29" s="51">
        <f>F27+F28</f>
        <v>0</v>
      </c>
      <c r="G29" s="51">
        <f>G27+G28</f>
        <v>0</v>
      </c>
      <c r="H29" s="52">
        <f>H27+H28</f>
        <v>40</v>
      </c>
    </row>
    <row r="32" spans="2:8" x14ac:dyDescent="0.2">
      <c r="C32" s="57" t="s">
        <v>21</v>
      </c>
      <c r="D32" s="57"/>
      <c r="E32" s="57"/>
      <c r="F32" s="57"/>
      <c r="G32" s="57" t="s">
        <v>22</v>
      </c>
      <c r="H32" s="57"/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2019-09-26T13:32:43Z</cp:lastPrinted>
  <dcterms:created xsi:type="dcterms:W3CDTF">2013-11-21T08:56:48Z</dcterms:created>
  <dcterms:modified xsi:type="dcterms:W3CDTF">2019-09-27T11:46:49Z</dcterms:modified>
</cp:coreProperties>
</file>